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tabRatio="8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<sst xmlns="http://schemas.openxmlformats.org/spreadsheetml/2006/main" count="85" uniqueCount="44">
  <si>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景德镇学院</t>
  </si>
  <si>
    <t>教师岗11</t>
  </si>
  <si>
    <t>陈希婷</t>
  </si>
  <si>
    <t>方奕峰</t>
  </si>
  <si>
    <t>李俊艳</t>
  </si>
  <si>
    <t>林海东</t>
  </si>
  <si>
    <t>谢一铭</t>
  </si>
  <si>
    <t>荣玉玲</t>
  </si>
  <si>
    <t>伍健行</t>
  </si>
  <si>
    <t>实践操作成绩</t>
  </si>
  <si>
    <t>专业面试成绩</t>
  </si>
  <si>
    <t>试讲成绩</t>
  </si>
  <si>
    <t>试讲
折算后成绩60%</t>
  </si>
  <si>
    <t>单位名称</t>
  </si>
  <si>
    <t>补充岗位名称</t>
  </si>
  <si>
    <t>职位代码</t>
  </si>
  <si>
    <t>考生姓名</t>
  </si>
  <si>
    <t>总成绩</t>
  </si>
  <si>
    <t>备注</t>
  </si>
  <si>
    <t>专业面试
折算后成绩40%</t>
  </si>
  <si>
    <t xml:space="preserve">2019年景德镇学院公开招聘聘用制教师及工作人员加试总成绩公告（5）
</t>
  </si>
  <si>
    <t>缺考</t>
  </si>
  <si>
    <t>实践操作
折算后成绩60%</t>
  </si>
  <si>
    <t>单位名称</t>
  </si>
  <si>
    <t>职位代码</t>
  </si>
  <si>
    <t>考生姓名</t>
  </si>
  <si>
    <t>补充岗位名称</t>
  </si>
  <si>
    <t>教辅岗2</t>
  </si>
  <si>
    <t>邓婉清</t>
  </si>
  <si>
    <t>徐文锦</t>
  </si>
  <si>
    <t>缺考</t>
  </si>
  <si>
    <t>徐  望</t>
  </si>
  <si>
    <t>周骏杰</t>
  </si>
  <si>
    <t>逯舒瑜</t>
  </si>
  <si>
    <t>黄  皇</t>
  </si>
  <si>
    <r>
      <rPr>
        <sz val="12"/>
        <rFont val="宋体"/>
        <family val="0"/>
      </rPr>
      <t>教师岗</t>
    </r>
    <r>
      <rPr>
        <sz val="12"/>
        <rFont val="Arial"/>
        <family val="2"/>
      </rPr>
      <t>13</t>
    </r>
  </si>
  <si>
    <r>
      <rPr>
        <sz val="12"/>
        <rFont val="宋体"/>
        <family val="0"/>
      </rPr>
      <t>刘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勃</t>
    </r>
  </si>
  <si>
    <r>
      <rPr>
        <sz val="12"/>
        <rFont val="宋体"/>
        <family val="0"/>
      </rPr>
      <t>叶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兵</t>
    </r>
  </si>
  <si>
    <r>
      <rPr>
        <sz val="12"/>
        <rFont val="宋体"/>
        <family val="0"/>
      </rPr>
      <t>教师岗</t>
    </r>
    <r>
      <rPr>
        <sz val="12"/>
        <rFont val="Arial"/>
        <family val="2"/>
      </rPr>
      <t>12</t>
    </r>
  </si>
  <si>
    <r>
      <rPr>
        <sz val="12"/>
        <rFont val="宋体"/>
        <family val="0"/>
      </rPr>
      <t>余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婕</t>
    </r>
  </si>
  <si>
    <r>
      <rPr>
        <sz val="12"/>
        <rFont val="宋体"/>
        <family val="0"/>
      </rPr>
      <t>龚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丹</t>
    </r>
  </si>
  <si>
    <t>实践操作成绩</t>
  </si>
  <si>
    <t>实践操作
折算后成绩50%</t>
  </si>
  <si>
    <t>试讲
折算后成绩50%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</si>
</sst>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2" fillId="0" borderId="11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22" fillId="0" borderId="15" xfId="40" applyFont="1" applyFill="1" applyBorder="1" applyAlignment="1">
      <alignment horizontal="center" vertical="center" wrapText="1"/>
      <protection/>
    </xf>
    <xf numFmtId="0" fontId="22" fillId="0" borderId="0" xfId="4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49" fontId="23" fillId="0" borderId="10" xfId="4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13.25390625" style="0" customWidth="1"/>
    <col min="2" max="2" width="13.875" style="0" bestFit="1" customWidth="1"/>
    <col min="3" max="3" width="14.50390625" style="0" bestFit="1" customWidth="1"/>
    <col min="5" max="5" width="9.00390625" style="0" customWidth="1"/>
    <col min="6" max="6" width="10.25390625" style="0" bestFit="1" customWidth="1"/>
    <col min="7" max="7" width="15.00390625" style="0" bestFit="1" customWidth="1"/>
    <col min="8" max="8" width="9.375" style="0" bestFit="1" customWidth="1"/>
    <col min="10" max="10" width="14.50390625" style="0" customWidth="1"/>
  </cols>
  <sheetData>
    <row r="1" spans="1:10" ht="60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 ht="45.75" customHeight="1">
      <c r="A2" s="16" t="s">
        <v>23</v>
      </c>
      <c r="B2" s="16" t="s">
        <v>26</v>
      </c>
      <c r="C2" s="16" t="s">
        <v>24</v>
      </c>
      <c r="D2" s="16" t="s">
        <v>25</v>
      </c>
      <c r="E2" s="16" t="s">
        <v>41</v>
      </c>
      <c r="F2" s="16" t="s">
        <v>42</v>
      </c>
      <c r="G2" s="17" t="s">
        <v>11</v>
      </c>
      <c r="H2" s="17" t="s">
        <v>43</v>
      </c>
      <c r="I2" s="17" t="s">
        <v>17</v>
      </c>
      <c r="J2" s="16" t="s">
        <v>18</v>
      </c>
    </row>
    <row r="3" spans="1:10" ht="39.75" customHeight="1">
      <c r="A3" s="8" t="s">
        <v>0</v>
      </c>
      <c r="B3" s="9" t="s">
        <v>1</v>
      </c>
      <c r="C3" s="8">
        <v>300001011</v>
      </c>
      <c r="D3" s="9" t="s">
        <v>2</v>
      </c>
      <c r="E3" s="1">
        <v>74.4</v>
      </c>
      <c r="F3" s="1">
        <f>E3*0.5</f>
        <v>37.2</v>
      </c>
      <c r="G3" s="1">
        <v>61</v>
      </c>
      <c r="H3" s="1">
        <f>G3*0.5</f>
        <v>30.5</v>
      </c>
      <c r="I3" s="1">
        <f>F3+H3</f>
        <v>67.7</v>
      </c>
      <c r="J3" s="1"/>
    </row>
    <row r="4" spans="1:10" ht="39.75" customHeight="1">
      <c r="A4" s="8" t="s">
        <v>0</v>
      </c>
      <c r="B4" s="9" t="s">
        <v>1</v>
      </c>
      <c r="C4" s="8">
        <v>300001011</v>
      </c>
      <c r="D4" s="9" t="s">
        <v>3</v>
      </c>
      <c r="E4" s="1">
        <v>91.6</v>
      </c>
      <c r="F4" s="1">
        <f aca="true" t="shared" si="0" ref="F4:F11">E4*0.5</f>
        <v>45.8</v>
      </c>
      <c r="G4" s="1">
        <v>90.4</v>
      </c>
      <c r="H4" s="1">
        <f aca="true" t="shared" si="1" ref="H4:H11">G4*0.5</f>
        <v>45.2</v>
      </c>
      <c r="I4" s="1">
        <f aca="true" t="shared" si="2" ref="I4:I11">F4+H4</f>
        <v>91</v>
      </c>
      <c r="J4" s="1"/>
    </row>
    <row r="5" spans="1:10" ht="39.75" customHeight="1">
      <c r="A5" s="8" t="s">
        <v>0</v>
      </c>
      <c r="B5" s="9" t="s">
        <v>1</v>
      </c>
      <c r="C5" s="8">
        <v>300001011</v>
      </c>
      <c r="D5" s="9" t="s">
        <v>4</v>
      </c>
      <c r="E5" s="1">
        <v>83.2</v>
      </c>
      <c r="F5" s="1">
        <f t="shared" si="0"/>
        <v>41.6</v>
      </c>
      <c r="G5" s="1">
        <v>77.8</v>
      </c>
      <c r="H5" s="1">
        <f t="shared" si="1"/>
        <v>38.9</v>
      </c>
      <c r="I5" s="1">
        <f t="shared" si="2"/>
        <v>80.5</v>
      </c>
      <c r="J5" s="1"/>
    </row>
    <row r="6" spans="1:10" ht="39.75" customHeight="1">
      <c r="A6" s="8" t="s">
        <v>0</v>
      </c>
      <c r="B6" s="9" t="s">
        <v>1</v>
      </c>
      <c r="C6" s="8">
        <v>300001011</v>
      </c>
      <c r="D6" s="8" t="s">
        <v>37</v>
      </c>
      <c r="E6" s="1">
        <v>62.8</v>
      </c>
      <c r="F6" s="1">
        <f t="shared" si="0"/>
        <v>31.4</v>
      </c>
      <c r="G6" s="1">
        <v>65.4</v>
      </c>
      <c r="H6" s="1">
        <f t="shared" si="1"/>
        <v>32.7</v>
      </c>
      <c r="I6" s="1">
        <f t="shared" si="2"/>
        <v>64.1</v>
      </c>
      <c r="J6" s="1"/>
    </row>
    <row r="7" spans="1:10" ht="39.75" customHeight="1">
      <c r="A7" s="8" t="s">
        <v>0</v>
      </c>
      <c r="B7" s="8" t="s">
        <v>38</v>
      </c>
      <c r="C7" s="8">
        <v>300001012</v>
      </c>
      <c r="D7" s="9" t="s">
        <v>8</v>
      </c>
      <c r="E7" s="2">
        <v>81.8</v>
      </c>
      <c r="F7" s="1">
        <f t="shared" si="0"/>
        <v>40.9</v>
      </c>
      <c r="G7" s="2">
        <v>83.8</v>
      </c>
      <c r="H7" s="1">
        <f t="shared" si="1"/>
        <v>41.9</v>
      </c>
      <c r="I7" s="1">
        <f t="shared" si="2"/>
        <v>82.8</v>
      </c>
      <c r="J7" s="2"/>
    </row>
    <row r="8" spans="1:10" ht="39.75" customHeight="1">
      <c r="A8" s="8" t="s">
        <v>0</v>
      </c>
      <c r="B8" s="8" t="s">
        <v>38</v>
      </c>
      <c r="C8" s="8">
        <v>300001012</v>
      </c>
      <c r="D8" s="9" t="s">
        <v>5</v>
      </c>
      <c r="E8" s="2"/>
      <c r="F8" s="1"/>
      <c r="G8" s="2"/>
      <c r="H8" s="1"/>
      <c r="I8" s="1"/>
      <c r="J8" s="2" t="s">
        <v>21</v>
      </c>
    </row>
    <row r="9" spans="1:10" ht="39.75" customHeight="1">
      <c r="A9" s="8" t="s">
        <v>0</v>
      </c>
      <c r="B9" s="8" t="s">
        <v>38</v>
      </c>
      <c r="C9" s="8">
        <v>300001012</v>
      </c>
      <c r="D9" s="8" t="s">
        <v>39</v>
      </c>
      <c r="E9" s="2">
        <v>88.8</v>
      </c>
      <c r="F9" s="1">
        <f t="shared" si="0"/>
        <v>44.4</v>
      </c>
      <c r="G9" s="2">
        <v>89.92</v>
      </c>
      <c r="H9" s="1">
        <f t="shared" si="1"/>
        <v>44.96</v>
      </c>
      <c r="I9" s="1">
        <f t="shared" si="2"/>
        <v>89.36</v>
      </c>
      <c r="J9" s="2"/>
    </row>
    <row r="10" spans="1:10" ht="39.75" customHeight="1">
      <c r="A10" s="8" t="s">
        <v>0</v>
      </c>
      <c r="B10" s="8" t="s">
        <v>38</v>
      </c>
      <c r="C10" s="8">
        <v>300001012</v>
      </c>
      <c r="D10" s="9" t="s">
        <v>6</v>
      </c>
      <c r="E10" s="2">
        <v>71.6</v>
      </c>
      <c r="F10" s="1">
        <f t="shared" si="0"/>
        <v>35.8</v>
      </c>
      <c r="G10" s="2">
        <v>75.4</v>
      </c>
      <c r="H10" s="1">
        <f t="shared" si="1"/>
        <v>37.7</v>
      </c>
      <c r="I10" s="1">
        <f t="shared" si="2"/>
        <v>73.5</v>
      </c>
      <c r="J10" s="2"/>
    </row>
    <row r="11" spans="1:10" ht="39.75" customHeight="1">
      <c r="A11" s="8" t="s">
        <v>0</v>
      </c>
      <c r="B11" s="8" t="s">
        <v>38</v>
      </c>
      <c r="C11" s="8">
        <v>300001012</v>
      </c>
      <c r="D11" s="8" t="s">
        <v>40</v>
      </c>
      <c r="E11" s="2">
        <v>81.4</v>
      </c>
      <c r="F11" s="1">
        <f t="shared" si="0"/>
        <v>40.7</v>
      </c>
      <c r="G11" s="2">
        <v>66.4</v>
      </c>
      <c r="H11" s="1">
        <f t="shared" si="1"/>
        <v>33.2</v>
      </c>
      <c r="I11" s="1">
        <f t="shared" si="2"/>
        <v>73.9</v>
      </c>
      <c r="J11" s="2"/>
    </row>
    <row r="12" spans="1:10" ht="39.75" customHeight="1">
      <c r="A12" s="8" t="s">
        <v>0</v>
      </c>
      <c r="B12" s="8" t="s">
        <v>38</v>
      </c>
      <c r="C12" s="8">
        <v>300001012</v>
      </c>
      <c r="D12" s="9" t="s">
        <v>7</v>
      </c>
      <c r="E12" s="2"/>
      <c r="F12" s="2"/>
      <c r="G12" s="2"/>
      <c r="H12" s="2"/>
      <c r="I12" s="1"/>
      <c r="J12" s="2" t="s">
        <v>21</v>
      </c>
    </row>
    <row r="13" spans="1:10" ht="15">
      <c r="A13" s="10"/>
      <c r="B13" s="11"/>
      <c r="C13" s="11"/>
      <c r="D13" s="12"/>
      <c r="E13" s="3"/>
      <c r="F13" s="3"/>
      <c r="G13" s="3"/>
      <c r="H13" s="3"/>
      <c r="I13" s="3"/>
      <c r="J13" s="4"/>
    </row>
    <row r="14" spans="1:10" ht="57">
      <c r="A14" s="18" t="s">
        <v>13</v>
      </c>
      <c r="B14" s="18" t="s">
        <v>14</v>
      </c>
      <c r="C14" s="18" t="s">
        <v>15</v>
      </c>
      <c r="D14" s="18" t="s">
        <v>16</v>
      </c>
      <c r="E14" s="19" t="s">
        <v>10</v>
      </c>
      <c r="F14" s="20" t="s">
        <v>19</v>
      </c>
      <c r="G14" s="21" t="s">
        <v>11</v>
      </c>
      <c r="H14" s="21" t="s">
        <v>12</v>
      </c>
      <c r="I14" s="21" t="s">
        <v>17</v>
      </c>
      <c r="J14" s="19" t="s">
        <v>18</v>
      </c>
    </row>
    <row r="15" spans="1:10" ht="39.75" customHeight="1">
      <c r="A15" s="8" t="s">
        <v>0</v>
      </c>
      <c r="B15" s="8" t="s">
        <v>35</v>
      </c>
      <c r="C15" s="8">
        <v>300001013</v>
      </c>
      <c r="D15" s="8" t="s">
        <v>36</v>
      </c>
      <c r="E15" s="2">
        <v>74.2</v>
      </c>
      <c r="F15" s="2">
        <f>E15*0.4</f>
        <v>29.680000000000003</v>
      </c>
      <c r="G15" s="2">
        <v>84.6</v>
      </c>
      <c r="H15" s="2">
        <f>G15*0.6</f>
        <v>50.76</v>
      </c>
      <c r="I15" s="2">
        <f>F15+H15</f>
        <v>80.44</v>
      </c>
      <c r="J15" s="2"/>
    </row>
    <row r="16" spans="1:10" ht="15">
      <c r="A16" s="13"/>
      <c r="B16" s="14"/>
      <c r="C16" s="14"/>
      <c r="D16" s="14"/>
      <c r="E16" s="7"/>
      <c r="F16" s="7"/>
      <c r="G16" s="7"/>
      <c r="H16" s="7"/>
      <c r="I16" s="7"/>
      <c r="J16" s="7"/>
    </row>
    <row r="17" spans="1:10" ht="57">
      <c r="A17" s="18" t="s">
        <v>13</v>
      </c>
      <c r="B17" s="18" t="s">
        <v>14</v>
      </c>
      <c r="C17" s="18" t="s">
        <v>15</v>
      </c>
      <c r="D17" s="18" t="s">
        <v>16</v>
      </c>
      <c r="E17" s="18" t="s">
        <v>9</v>
      </c>
      <c r="F17" s="18" t="s">
        <v>22</v>
      </c>
      <c r="G17" s="19" t="s">
        <v>10</v>
      </c>
      <c r="H17" s="20" t="s">
        <v>19</v>
      </c>
      <c r="I17" s="21" t="s">
        <v>17</v>
      </c>
      <c r="J17" s="19" t="s">
        <v>18</v>
      </c>
    </row>
    <row r="18" spans="1:10" ht="39.75" customHeight="1">
      <c r="A18" s="8" t="s">
        <v>0</v>
      </c>
      <c r="B18" s="9" t="s">
        <v>27</v>
      </c>
      <c r="C18" s="8">
        <v>300001015</v>
      </c>
      <c r="D18" s="9" t="s">
        <v>28</v>
      </c>
      <c r="E18" s="2">
        <v>83</v>
      </c>
      <c r="F18" s="2">
        <f>E18*0.6</f>
        <v>49.8</v>
      </c>
      <c r="G18" s="2">
        <v>78.4</v>
      </c>
      <c r="H18" s="2">
        <f>G18*0.4</f>
        <v>31.360000000000003</v>
      </c>
      <c r="I18" s="2">
        <f>F18+H18</f>
        <v>81.16</v>
      </c>
      <c r="J18" s="2"/>
    </row>
    <row r="19" spans="1:10" ht="39.75" customHeight="1">
      <c r="A19" s="8" t="s">
        <v>0</v>
      </c>
      <c r="B19" s="9" t="s">
        <v>27</v>
      </c>
      <c r="C19" s="8">
        <v>300001015</v>
      </c>
      <c r="D19" s="9" t="s">
        <v>29</v>
      </c>
      <c r="E19" s="15"/>
      <c r="F19" s="2"/>
      <c r="G19" s="2"/>
      <c r="H19" s="2"/>
      <c r="I19" s="2"/>
      <c r="J19" s="2" t="s">
        <v>30</v>
      </c>
    </row>
    <row r="20" spans="1:10" ht="39.75" customHeight="1">
      <c r="A20" s="8" t="s">
        <v>0</v>
      </c>
      <c r="B20" s="9" t="s">
        <v>27</v>
      </c>
      <c r="C20" s="8">
        <v>300001015</v>
      </c>
      <c r="D20" s="9" t="s">
        <v>31</v>
      </c>
      <c r="E20" s="2">
        <v>77</v>
      </c>
      <c r="F20" s="2">
        <f>E20*0.6</f>
        <v>46.199999999999996</v>
      </c>
      <c r="G20" s="2">
        <v>68.4</v>
      </c>
      <c r="H20" s="2">
        <f>G20*0.4</f>
        <v>27.360000000000003</v>
      </c>
      <c r="I20" s="2">
        <f>F20+H20</f>
        <v>73.56</v>
      </c>
      <c r="J20" s="2"/>
    </row>
    <row r="21" spans="1:10" ht="39.75" customHeight="1">
      <c r="A21" s="8" t="s">
        <v>0</v>
      </c>
      <c r="B21" s="9" t="s">
        <v>27</v>
      </c>
      <c r="C21" s="8">
        <v>300001015</v>
      </c>
      <c r="D21" s="9" t="s">
        <v>32</v>
      </c>
      <c r="E21" s="2">
        <v>89.8</v>
      </c>
      <c r="F21" s="2">
        <f>E21*0.6</f>
        <v>53.879999999999995</v>
      </c>
      <c r="G21" s="2">
        <v>85.4</v>
      </c>
      <c r="H21" s="2">
        <f>G21*0.4</f>
        <v>34.160000000000004</v>
      </c>
      <c r="I21" s="2">
        <f>F21+H21</f>
        <v>88.03999999999999</v>
      </c>
      <c r="J21" s="2"/>
    </row>
    <row r="22" spans="1:10" ht="39.75" customHeight="1">
      <c r="A22" s="8" t="s">
        <v>0</v>
      </c>
      <c r="B22" s="9" t="s">
        <v>27</v>
      </c>
      <c r="C22" s="8">
        <v>300001015</v>
      </c>
      <c r="D22" s="9" t="s">
        <v>33</v>
      </c>
      <c r="E22" s="2">
        <v>67</v>
      </c>
      <c r="F22" s="2">
        <f>E22*0.6</f>
        <v>40.199999999999996</v>
      </c>
      <c r="G22" s="2">
        <v>79.8</v>
      </c>
      <c r="H22" s="2">
        <f>G22*0.4</f>
        <v>31.92</v>
      </c>
      <c r="I22" s="2">
        <f>F22+H22</f>
        <v>72.12</v>
      </c>
      <c r="J22" s="2"/>
    </row>
    <row r="23" spans="1:10" ht="39.75" customHeight="1">
      <c r="A23" s="8" t="s">
        <v>0</v>
      </c>
      <c r="B23" s="9" t="s">
        <v>27</v>
      </c>
      <c r="C23" s="8">
        <v>300001015</v>
      </c>
      <c r="D23" s="9" t="s">
        <v>34</v>
      </c>
      <c r="E23" s="2">
        <v>83</v>
      </c>
      <c r="F23" s="2">
        <f>E23*0.6</f>
        <v>49.8</v>
      </c>
      <c r="G23" s="2">
        <v>72.6</v>
      </c>
      <c r="H23" s="2">
        <f>G23*0.4</f>
        <v>29.04</v>
      </c>
      <c r="I23" s="2">
        <f>F23+H23</f>
        <v>78.84</v>
      </c>
      <c r="J23" s="2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2019-09-22T09:16:54Z</cp:lastPrinted>
  <dcterms:created xsi:type="dcterms:W3CDTF">2016-10-27T03:39:55Z</dcterms:created>
  <dcterms:modified xsi:type="dcterms:W3CDTF">2019-09-22T09:16:56Z</dcterms:modified>
  <cp:category/>
  <cp:version/>
  <cp:contentType/>
  <cp:contentStatus/>
</cp:coreProperties>
</file>